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160" windowHeight="10050" activeTab="0"/>
  </bookViews>
  <sheets>
    <sheet name="Спорт FM" sheetId="1" r:id="rId1"/>
  </sheets>
  <definedNames>
    <definedName name="_xlnm.Print_Area" localSheetId="0">'Спорт FM'!$A$1:$E$47</definedName>
  </definedNames>
  <calcPr fullCalcOnLoad="1"/>
</workbook>
</file>

<file path=xl/sharedStrings.xml><?xml version="1.0" encoding="utf-8"?>
<sst xmlns="http://schemas.openxmlformats.org/spreadsheetml/2006/main" count="146" uniqueCount="116">
  <si>
    <t>ПРЕДЛОЖЕНИЕ по СПОНСОРСТВУ программ на Спорт FM</t>
  </si>
  <si>
    <t>(Действительно с ноября 2014)</t>
  </si>
  <si>
    <t>Эфир: Сеть/Москва</t>
  </si>
  <si>
    <t>Стоимость производства пакета лайнеров - 3 200 руб.   
Производство аудиоматериалов до 45 секунд - 15 000 руб. 
Производство стандартного ролика - 6 500 руб. 
Производство спонсорского "хвоста" к анонсу - 2 250 руб.</t>
  </si>
  <si>
    <t>Программа/Рубрика</t>
  </si>
  <si>
    <t>Описание программы</t>
  </si>
  <si>
    <t>Время выхода</t>
  </si>
  <si>
    <t>Элементы спонсорства</t>
  </si>
  <si>
    <t>СТОИМОСТЬ РАЗМЕЩЕНИЯ *</t>
  </si>
  <si>
    <t>Кол-во выходов в неделю</t>
  </si>
  <si>
    <r>
      <t xml:space="preserve">Цена за 1 ед.  </t>
    </r>
    <r>
      <rPr>
        <b/>
        <sz val="18"/>
        <color indexed="43"/>
        <rFont val="Arial"/>
        <family val="2"/>
      </rPr>
      <t>Сеть*</t>
    </r>
  </si>
  <si>
    <r>
      <t xml:space="preserve">Цена за 1 ед. </t>
    </r>
    <r>
      <rPr>
        <b/>
        <sz val="18"/>
        <color indexed="43"/>
        <rFont val="Arial"/>
        <family val="2"/>
      </rPr>
      <t>Москва*</t>
    </r>
  </si>
  <si>
    <t>Цена недельного пакета *</t>
  </si>
  <si>
    <t>УШ Пинг Понг</t>
  </si>
  <si>
    <t>Пока вы спите, они собирают информацию, чтобы, стоя в утренних пробках, вы знали о событиях в мире спорта. Каждое утро с 7:00 до 11:00 Александр Кузмак и Максим Трусов рассказывают, спорят, заводят и даже чуть-чуть анализируют. «Пинг-Понг шоу» на Cпорт FM — не пропусти подачу!</t>
  </si>
  <si>
    <t>Пн-Птн: 07-11</t>
  </si>
  <si>
    <r>
      <rPr>
        <b/>
        <sz val="18"/>
        <color indexed="8"/>
        <rFont val="Times New Roman"/>
        <family val="1"/>
      </rPr>
      <t>4 пакета лайнеров для каждого часа (пакет включает два выхода):</t>
    </r>
    <r>
      <rPr>
        <sz val="18"/>
        <color indexed="8"/>
        <rFont val="Times New Roman"/>
        <family val="1"/>
      </rPr>
      <t xml:space="preserve"> Открывающая заставка - 15  сек. (запись или dj talk)
Закрывающая заставка - 15 сек. (запись или dj talk)                                                                                                  +3 упоминания по 5 сек.                                                           +30 сек. ролик  в программе</t>
    </r>
  </si>
  <si>
    <t xml:space="preserve">«ФАН ЗОНА»
</t>
  </si>
  <si>
    <t xml:space="preserve">Настоящим кладом для болельщиков является программа «Фан-зона», которая стартовала в сентябре на Спорт FM. Это интерактивное шоу идёт по будням с 11:00 до 13:00. Самые актуальные спортивные события и миллионы слушателей, которые хотят поговорить. Горячий телефон и настоящий жаркий эфир — все это в «Фан-зоне». Твоё мнение в прямом эфире Спорт FM. Не пропусти!
</t>
  </si>
  <si>
    <t>Пн-Птн: 11-13</t>
  </si>
  <si>
    <r>
      <rPr>
        <b/>
        <sz val="18"/>
        <rFont val="Times New Roman"/>
        <family val="1"/>
      </rPr>
      <t xml:space="preserve">2 пакета лайнеров для каждого часа (пакет включает два выхода): </t>
    </r>
    <r>
      <rPr>
        <sz val="18"/>
        <rFont val="Times New Roman"/>
        <family val="1"/>
      </rPr>
      <t>Открывающая заставка - 20  сек. (запись или dj talk)
Закрывающая заставка - 20 сек. (запись или dj talk)</t>
    </r>
  </si>
  <si>
    <t xml:space="preserve">«ЭКСТРЕМАЛЬНЫЙ ПАРК» И «ИГРОВАЯ МОДЕЛЬ»
</t>
  </si>
  <si>
    <t>С понедельника по пятницу в прямом эфире Спорт FM в течение двух часов мы обсуждаем самые актуальные события в мире спорта.
Наши гости, настоящие профессионалы и мастера своего дела в студии Спорт FM отвечают на вопросы ведущего и слушателей.
Ведущий – Арташес Антонян.</t>
  </si>
  <si>
    <t>Пн-Птн: 13-15</t>
  </si>
  <si>
    <t>Конфликт интересов</t>
  </si>
  <si>
    <t>То, что не вызывает спора, — не вызывает интереса — именно под таким лозунгом по будням на Спорт FM выходит шоу «Конфликт интересов». Споры, крики, аргументы и буря эмоций — все это вместе с Николаевым и Малыхиным ждет тебя на Спорт FM с 15:00 до 17:00. Приходи и выбери, за кого ты.</t>
  </si>
  <si>
    <t>Пн-Птн: 15-17</t>
  </si>
  <si>
    <r>
      <rPr>
        <b/>
        <sz val="18"/>
        <color indexed="8"/>
        <rFont val="Times New Roman"/>
        <family val="1"/>
      </rPr>
      <t>2 пакета лайнеров для каждого часа (пакет включает два выхода):</t>
    </r>
    <r>
      <rPr>
        <sz val="18"/>
        <color indexed="8"/>
        <rFont val="Times New Roman"/>
        <family val="1"/>
      </rPr>
      <t xml:space="preserve"> Открывающая заставка - 20  сек. (запись или dj talk)
Закрывающая заставка - 20 сек. (запись или dj talk)</t>
    </r>
  </si>
  <si>
    <t xml:space="preserve">100% ФУТБОЛА
</t>
  </si>
  <si>
    <t>Игра миллионов и одного судьи — именно так говорят о футболе. Спорт FM приглашает на вечерний прайм-тайм в программу «100% футбола»: ведущие чемпионаты, статистика, аналитика и умные футбольные термины. Всё это каждый будний день с 17:00 до 19:00 на Спорт FM в программе «100% футбола». Ведущие Нобель Арустамян и Олег Пирожков говорят о футболе с футбольными экспертами – Александром Бубновым, Сергеем Горлуковичем, Александром Пановым, Сергеем Юраном и комментатором Георгием Черданцевым</t>
  </si>
  <si>
    <t>Пн-Птн: 17-19</t>
  </si>
  <si>
    <r>
      <rPr>
        <b/>
        <sz val="18"/>
        <rFont val="Times New Roman"/>
        <family val="1"/>
      </rPr>
      <t>2 пакета лайнеров для каждого часа (пакет включает два выхода):</t>
    </r>
    <r>
      <rPr>
        <sz val="18"/>
        <rFont val="Times New Roman"/>
        <family val="1"/>
      </rPr>
      <t xml:space="preserve"> Открывающая заставка - 20  сек. (запись или dj talk)
Закрывающая заставка - 20 сек. (запись или dj talk)</t>
    </r>
  </si>
  <si>
    <t xml:space="preserve">ИНТЕРАКТИВНОЕ ШОУ «TOP SPORT»
</t>
  </si>
  <si>
    <t xml:space="preserve">Только свежее, только спортивное — и прямо сейчас! Самое актуальное шоу на Спорт FM. Каждый будний вечер Артем Дроздов и Алексей Золин рассказывают о том, что происходит на спортивных аренах всего мира прямо сейчас.
</t>
  </si>
  <si>
    <t>Пн-Чт: 19-22:00                 Пт: 19-21:00</t>
  </si>
  <si>
    <r>
      <rPr>
        <b/>
        <sz val="18"/>
        <color indexed="8"/>
        <rFont val="Times New Roman"/>
        <family val="1"/>
      </rPr>
      <t xml:space="preserve">3 пакета лайнеров для каждого часа (пакет включает два выхода): </t>
    </r>
    <r>
      <rPr>
        <sz val="18"/>
        <color indexed="8"/>
        <rFont val="Times New Roman"/>
        <family val="1"/>
      </rPr>
      <t xml:space="preserve"> Открывающая заставка - 20  сек. (запись или dj talk)
Закрывающая заставка - 20 сек. (запись или dj talk)                                                                                                  +3 упоминания по 5 сек.                                                           </t>
    </r>
  </si>
  <si>
    <t xml:space="preserve">«ТЕРРИТОРИЯ КХЛ»
</t>
  </si>
  <si>
    <t xml:space="preserve">Каждый пятничный вечер выдаем всем в эфире Спорт FM клюшку, шайбу и коньки. Треск борта, скрежет лезвий по льду и силовые приемы. Всё, что вы хотели узнать про КХЛ, но не у кого было спросить. Владимир Дехтярёв — о мировом хоккее.
</t>
  </si>
  <si>
    <t>Птн: 21:00-22:00</t>
  </si>
  <si>
    <t>Открывающая заставка - 20  сек. (запись или dj talk)
Закрывающая заставка - 20 сек. (запись или dj talk)</t>
  </si>
  <si>
    <t>"ЗА БОРТОМ"</t>
  </si>
  <si>
    <t xml:space="preserve">Тайны кабинетов генеральных менеджеров, секреты хоккейных раздевалок, тренерские хитрости, проблемы применения допинга, воспоминания прославленных хоккеистов – всё это и не только в программе об особенностях НХЛ.
</t>
  </si>
  <si>
    <t>Птн: 22-00</t>
  </si>
  <si>
    <r>
      <rPr>
        <b/>
        <sz val="18"/>
        <color indexed="8"/>
        <rFont val="Times New Roman"/>
        <family val="1"/>
      </rPr>
      <t xml:space="preserve">2 пакета лайнеров для каждого часа (пакет включает два выхода): </t>
    </r>
    <r>
      <rPr>
        <sz val="18"/>
        <color indexed="8"/>
        <rFont val="Times New Roman"/>
        <family val="1"/>
      </rPr>
      <t>Открывающая заставка - 20  сек. (запись или dj talk)
Закрывающая заставка - 20 сек. (запись или dj talk)</t>
    </r>
  </si>
  <si>
    <t>«OFFSIDE-ШОУ»</t>
  </si>
  <si>
    <t>Роман и Вася в деле: анализируют на коленке, расширяют тактические схемы и играют вне игры – несерьёзно о серьёзном, серьёзно о несерьёзном. Они обсуждают всё, что ты боялся спросить у солидных специалистов.</t>
  </si>
  <si>
    <t>Пн-Чтв: 22-00</t>
  </si>
  <si>
    <t xml:space="preserve">«ДЕТСКИЙ СПОРТ»
+ «ДЕТСКАЯ ТРИБУНА»
</t>
  </si>
  <si>
    <t>Все самое интересное и захватывающее о мире детского и юношеского футбола. Все о футбольных достижениях, детских футбольных школах, соревнованиях, мини-футболе, женском футболе в программе «Детская Трибуна» на «Спорт FM». Слушайте и участвуйте!</t>
  </si>
  <si>
    <t>Сб: 9:00 - 10:00</t>
  </si>
  <si>
    <t xml:space="preserve">«АВТОМАКСИМУМ»
</t>
  </si>
  <si>
    <t xml:space="preserve">Какой русский не любит быстрой езды? Максим Трусов открывает клуб мужских увлечений: маслкары и трек, «Формула-1» и новинки автопрома… Все это и немного больше в программе АВТОМАКСИМУМ на Спорт FM </t>
  </si>
  <si>
    <t>Сб: 10:00 - 13:00</t>
  </si>
  <si>
    <r>
      <rPr>
        <b/>
        <sz val="18"/>
        <color indexed="8"/>
        <rFont val="Times New Roman"/>
        <family val="1"/>
      </rPr>
      <t xml:space="preserve">3 пакета лайнеров для каждого часа (пакет включает два выхода): </t>
    </r>
    <r>
      <rPr>
        <sz val="18"/>
        <color indexed="8"/>
        <rFont val="Times New Roman"/>
        <family val="1"/>
      </rPr>
      <t>Открывающая заставка - 20  сек. (запись или dj talk)
Закрывающая заставка - 20 сек. (запись или dj talk)</t>
    </r>
  </si>
  <si>
    <t xml:space="preserve">«ЖИВОЙ СПОРТ»
</t>
  </si>
  <si>
    <t>Информационный канал с самыми свежими новостями, экспертными мнениями и прямыми трансляциями</t>
  </si>
  <si>
    <t>Сб-Вск: 13:00 - 23:00</t>
  </si>
  <si>
    <t xml:space="preserve">10 пакетов лайнеров для каждого час (пакет включает два выхода)                                Открывающая заставка - 15  сек. (запись или dj talk)
Закрывающая заставка - 15 сек. (запись или dj talk)                                                                                                  +3 упоминания по 5 сек.                                                        </t>
  </si>
  <si>
    <t>По графику выхода матчей</t>
  </si>
  <si>
    <t xml:space="preserve">«ЦЕНТРАЛЬНЫЙ КОРТ»
</t>
  </si>
  <si>
    <t xml:space="preserve">Час о новостях тенниса. Здесь всегда играют только сильнейшие, потому что это центральный корт. Чем сегодня живут те, кто занимает первые строчки мирового рейтинга? Как развиваются события на крупнейших мировых соревнованиях, которые проходят по всей планете? 
</t>
  </si>
  <si>
    <t>Сб: 23:00 - 00:00</t>
  </si>
  <si>
    <t>"ОДИН НА ОДИН"</t>
  </si>
  <si>
    <t>Разговоры в тёмное время суток - ночное интервью с великими спортсменами. Все самое откровенное, самое интригующее, один на один с целой страной. Звёзды зажигаются ночью в программе Дарьи Червоненко "Один на один"!</t>
  </si>
  <si>
    <t>Сб: 02:00 - 03:00</t>
  </si>
  <si>
    <t xml:space="preserve">«ВОСКРЕСНОЕ УТРО С КРИСТИНОЙ КОЛЕСНИКОВОЙ»
</t>
  </si>
  <si>
    <t xml:space="preserve">Авторская программа Кристины Колесниковой – разговор с гостями студии о спорте и не только.
</t>
  </si>
  <si>
    <t>Вск: 9:00 - 10:00</t>
  </si>
  <si>
    <t xml:space="preserve">«ДУШ ИЗ ШАМПАНСКОГО»
</t>
  </si>
  <si>
    <t>Биографическая программа о необычных судьбах интересных людей спорта, кино, шоу-бизнеса. Эти люди всегда находятся в центре внимания, в очаге событий, в постоянном движении, они добиваются успехов и с удовольствием делятся этим с вами!</t>
  </si>
  <si>
    <t>Вск: 10:00 - 11:00</t>
  </si>
  <si>
    <t xml:space="preserve">«В ЛОЖЕ VIP»
</t>
  </si>
  <si>
    <t xml:space="preserve">Спорт - один для всех. Даже те, чьи дни расписаны по минутам, находят время, чтобы поболеть за любимый клуб или сборную. Каждое воскресенье беседы о жизни и спорте с самыми важными и звездными гостями. </t>
  </si>
  <si>
    <t>Вск: 11:00 - 12:00</t>
  </si>
  <si>
    <t>«ЛЮДИ СПОРТА»
 с Николаем Валуевым</t>
  </si>
  <si>
    <t xml:space="preserve">Обсуждение актуальных тем большого спорта. Главные спортсмены и тренеры страны с высоты своего победного опыта могут рассказать о рекордах и достижениях, о том как они готовятся к турнирам мирового масштаба. Каждое воскресенье люди из мира спорта обсуждают серьезные и важные вопросы с тем, кто не по наслышке знает о спортивных состязаниях самого высокого уровня. Г
</t>
  </si>
  <si>
    <t>Вск: 12:00 - 13:00</t>
  </si>
  <si>
    <t xml:space="preserve">«ХОККЕЙНЫЙ ВЕЧЕР»
</t>
  </si>
  <si>
    <t xml:space="preserve">Всё о хоккее: подведение итогов игрового дня, обзор ближайших хоккейных событий, беседы с генеральными менеджерами команд КХЛ, рассказ о том, чем живут команды на выезде, как варится лёд и многое другое.
</t>
  </si>
  <si>
    <t>Вск: 23:00 - 00:00</t>
  </si>
  <si>
    <t>РУБРИКИ</t>
  </si>
  <si>
    <t xml:space="preserve">Рубрика «За океаном»
</t>
  </si>
  <si>
    <t xml:space="preserve">Рубрика утреннего шоу, в которой освещается участие наших соотечественников в матчах Чемпионатов НХЛ и НБА. 
До 2 минут.
</t>
  </si>
  <si>
    <t xml:space="preserve">Пн-Птн:  07.20 – 07.22; 09.20 – 09.22
</t>
  </si>
  <si>
    <t>Открывающая заставка - 10  сек. (запись или dj talk)
Закрывающая заставка - 15 сек. (запись или dj talk)</t>
  </si>
  <si>
    <t xml:space="preserve"> Рубрика «Доктор Спорт»
</t>
  </si>
  <si>
    <t>В этой рубрике утреннего шоу врач-травматолог Вартан Олегович Тамазян даёт профессиональные советы о том, как правильно разминаться, как не травмироваться в холодное время суток, как размяться в машине после долгого сидения за рулём и т. д.
До 2 минут.</t>
  </si>
  <si>
    <t xml:space="preserve">Пн-Птн: 08:42-08:44; 10:42-10:44
</t>
  </si>
  <si>
    <t xml:space="preserve"> Рубрика «Футбольная Европа»
</t>
  </si>
  <si>
    <t xml:space="preserve">Рубрика утреннего шоу с новостями о ведущих футбольных первенствах из стран топ 5 Чемпионатов: Германии, Испании, Англии, Италии и Франции
До 2 минут. </t>
  </si>
  <si>
    <t>Пн-Птн: 07:38-07:40, 08:40-08:42, 09:38-09:40, 10:40-10:42</t>
  </si>
  <si>
    <t>Личный зачет</t>
  </si>
  <si>
    <t>Вместе с Алексеем Золиным и Софьей Тартаковой обсуждаем главные спортивные и околоспортивные события в прямом эфире вместе со слушателями Спорт FM</t>
  </si>
  <si>
    <t xml:space="preserve">Основное время </t>
  </si>
  <si>
    <t>Pro et contra</t>
  </si>
  <si>
    <t>Эфир с Нобелем Арустамяном - это всегда обсуждение злободневных спортивных тем. Говорим о вещах спортивных и делах околоспортивных. Гостям эфира заместителя главного редактора Спорт FM всегда есть что ответить на насущные вопросы ведущего и слушателей.</t>
  </si>
  <si>
    <t>Рубрика Life Style</t>
  </si>
  <si>
    <t>3-х минутная рубрика. Самые актуальные темы сегодняшнего дня! Разговоры о гаджетах, технических новинках и не только! Содержание и название рубрики корректируется в зависимости от специфики спонсорского контента, - с возможностью тематической интеграции.</t>
  </si>
  <si>
    <t xml:space="preserve">Пн-Птн:  08.00 – 10.00; 13.00 – 16.00; 17.00 – 19.00
Сб-Вск:  13.00 – 15.00; 15.00 – 17.00
</t>
  </si>
  <si>
    <t>Открывающая заставка - 20 сек (запись) Закрывающая заставка - 20 сек (запись)</t>
  </si>
  <si>
    <t>Погода</t>
  </si>
  <si>
    <t>Последняя информация о погоде в городе. Хронометраж 1 минута.</t>
  </si>
  <si>
    <t xml:space="preserve">Пн-Вск: 00 минута каждого часа </t>
  </si>
  <si>
    <t>Открывающая заставка - 5  сек. (запись или dj talk)
Закрывающая заставка - 15 сек. (запись или dj talk)</t>
  </si>
  <si>
    <t xml:space="preserve">Минимальнй Пакет - 6 выходов в день. </t>
  </si>
  <si>
    <t>Пробки</t>
  </si>
  <si>
    <t>Последняя актуальная информация о пробках. Хронометраж 1 минута.</t>
  </si>
  <si>
    <t xml:space="preserve">Пн-Вск: 30 минута каждого часа </t>
  </si>
  <si>
    <t>Новости общественные</t>
  </si>
  <si>
    <t>Общественные и околоспортивные новости со всего мира. Самая актуальная и точная информация. Хронометраж выпуска новостей - 2 минуты</t>
  </si>
  <si>
    <t>Пн-Вск: 00 и 30 минуты каждого часа</t>
  </si>
  <si>
    <t>-</t>
  </si>
  <si>
    <t>Новости спортивные</t>
  </si>
  <si>
    <t>Последние новости со всех главных спортивных площадок. 
Хронометраж выпуска новостей - 2 минуты</t>
  </si>
  <si>
    <t>Пн-Вск: 15 и 45 минуты каждого часа</t>
  </si>
  <si>
    <t>* В рублях без НДС</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</si>
</sst>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quot;р.&quot;_-;\-* #,##0&quot;р.&quot;_-;_-* &quot;-&quot;??&quot;р.&quot;_-;_-@_-"/>
    <numFmt numFmtId="166" formatCode="#,##0&quot;р.&quot;"/>
  </numFmts>
  <fonts count="82">
    <font>
      <sz val="10"/>
      <name val="Arial Cyr"/>
      <family val="0"/>
    </font>
    <font>
      <sz val="11"/>
      <color indexed="8"/>
      <name val="Calibri"/>
      <family val="2"/>
    </font>
    <font>
      <b/>
      <sz val="22"/>
      <color indexed="10"/>
      <name val="Arial"/>
      <family val="2"/>
    </font>
    <font>
      <sz val="10"/>
      <color indexed="8"/>
      <name val="Arial"/>
      <family val="2"/>
    </font>
    <font>
      <sz val="14"/>
      <color indexed="55"/>
      <name val="Arial"/>
      <family val="2"/>
    </font>
    <font>
      <b/>
      <sz val="18"/>
      <color indexed="8"/>
      <name val="Arial"/>
      <family val="2"/>
    </font>
    <font>
      <b/>
      <sz val="10"/>
      <color indexed="8"/>
      <name val="Arial"/>
      <family val="2"/>
    </font>
    <font>
      <b/>
      <sz val="22"/>
      <color indexed="8"/>
      <name val="Arial"/>
      <family val="2"/>
    </font>
    <font>
      <sz val="14"/>
      <color indexed="55"/>
      <name val="Calibri"/>
      <family val="2"/>
    </font>
    <font>
      <b/>
      <u val="single"/>
      <sz val="14"/>
      <color indexed="8"/>
      <name val="Arial"/>
      <family val="2"/>
    </font>
    <font>
      <b/>
      <i/>
      <sz val="14"/>
      <color indexed="8"/>
      <name val="Arial"/>
      <family val="2"/>
    </font>
    <font>
      <i/>
      <sz val="14"/>
      <name val="Arial Cyr"/>
      <family val="0"/>
    </font>
    <font>
      <b/>
      <sz val="20"/>
      <color indexed="8"/>
      <name val="Arial"/>
      <family val="2"/>
    </font>
    <font>
      <sz val="20"/>
      <name val="Arial Cyr"/>
      <family val="0"/>
    </font>
    <font>
      <b/>
      <sz val="18"/>
      <color indexed="9"/>
      <name val="Arial"/>
      <family val="2"/>
    </font>
    <font>
      <b/>
      <sz val="18"/>
      <color indexed="43"/>
      <name val="Arial"/>
      <family val="2"/>
    </font>
    <font>
      <b/>
      <sz val="18"/>
      <name val="Times New Roman"/>
      <family val="1"/>
    </font>
    <font>
      <sz val="18"/>
      <color indexed="8"/>
      <name val="Times New Roman"/>
      <family val="1"/>
    </font>
    <font>
      <sz val="18"/>
      <name val="Times New Roman"/>
      <family val="1"/>
    </font>
    <font>
      <b/>
      <sz val="18"/>
      <color indexed="8"/>
      <name val="Times New Roman"/>
      <family val="1"/>
    </font>
    <font>
      <b/>
      <sz val="18"/>
      <name val="Arial"/>
      <family val="2"/>
    </font>
    <font>
      <b/>
      <sz val="14"/>
      <color indexed="8"/>
      <name val="Arial"/>
      <family val="2"/>
    </font>
    <font>
      <b/>
      <sz val="18"/>
      <color indexed="10"/>
      <name val="Times New Roman"/>
      <family val="1"/>
    </font>
    <font>
      <sz val="18"/>
      <color indexed="10"/>
      <name val="Times New Roman"/>
      <family val="1"/>
    </font>
    <font>
      <b/>
      <sz val="18"/>
      <color indexed="10"/>
      <name val="Arial"/>
      <family val="2"/>
    </font>
    <font>
      <b/>
      <sz val="10"/>
      <color indexed="10"/>
      <name val="Arial"/>
      <family val="2"/>
    </font>
    <font>
      <b/>
      <sz val="14"/>
      <color indexed="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rgb="FFDA0000"/>
      <name val="Arial"/>
      <family val="2"/>
    </font>
    <font>
      <sz val="14"/>
      <color theme="0" tint="-0.3499799966812134"/>
      <name val="Arial"/>
      <family val="2"/>
    </font>
    <font>
      <sz val="14"/>
      <color theme="0" tint="-0.3499799966812134"/>
      <name val="Calibri"/>
      <family val="2"/>
    </font>
    <font>
      <b/>
      <sz val="18"/>
      <color rgb="FFFF0000"/>
      <name val="Times New Roman"/>
      <family val="1"/>
    </font>
    <font>
      <sz val="18"/>
      <color rgb="FFFF0000"/>
      <name val="Times New Roman"/>
      <family val="1"/>
    </font>
    <font>
      <b/>
      <sz val="18"/>
      <color rgb="FFFF0000"/>
      <name val="Arial"/>
      <family val="2"/>
    </font>
    <font>
      <b/>
      <sz val="18"/>
      <color theme="0"/>
      <name val="Arial"/>
      <family val="2"/>
    </font>
    <font>
      <b/>
      <sz val="10"/>
      <color rgb="FFFF0000"/>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border>
    <border>
      <left style="hair"/>
      <right style="hair"/>
      <top style="hair"/>
      <bottom style="hair"/>
    </border>
    <border>
      <left style="hair"/>
      <right/>
      <top style="hair"/>
      <bottom style="hair"/>
    </border>
    <border>
      <left style="hair"/>
      <right style="hair"/>
      <top style="hair"/>
      <bottom/>
    </border>
    <border>
      <left style="hair"/>
      <right style="hair"/>
      <top/>
      <bottom style="thin"/>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7" borderId="0" applyNumberFormat="0" applyBorder="0" applyAlignment="0" applyProtection="0"/>
    <xf numFmtId="0" fontId="28" fillId="3" borderId="0" applyNumberFormat="0" applyBorder="0" applyAlignment="0" applyProtection="0"/>
    <xf numFmtId="0" fontId="29" fillId="38" borderId="1" applyNumberFormat="0" applyAlignment="0" applyProtection="0"/>
    <xf numFmtId="0" fontId="30" fillId="39" borderId="2" applyNumberFormat="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40" borderId="0" applyNumberFormat="0" applyBorder="0" applyAlignment="0" applyProtection="0"/>
    <xf numFmtId="0" fontId="0" fillId="0" borderId="0">
      <alignment/>
      <protection/>
    </xf>
    <xf numFmtId="0" fontId="3" fillId="41" borderId="7" applyNumberFormat="0" applyFont="0" applyAlignment="0" applyProtection="0"/>
    <xf numFmtId="0" fontId="39" fillId="38" borderId="8" applyNumberFormat="0" applyAlignment="0" applyProtection="0"/>
    <xf numFmtId="0" fontId="40" fillId="0" borderId="0" applyNumberFormat="0" applyFill="0" applyBorder="0" applyAlignment="0" applyProtection="0"/>
    <xf numFmtId="0" fontId="6" fillId="0" borderId="9" applyNumberFormat="0" applyFill="0" applyAlignment="0" applyProtection="0"/>
    <xf numFmtId="0" fontId="41" fillId="0" borderId="0" applyNumberFormat="0" applyFill="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9" fillId="48" borderId="10" applyNumberFormat="0" applyAlignment="0" applyProtection="0"/>
    <xf numFmtId="0" fontId="60" fillId="49" borderId="11" applyNumberFormat="0" applyAlignment="0" applyProtection="0"/>
    <xf numFmtId="0" fontId="61" fillId="4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65" fillId="0" borderId="15" applyNumberFormat="0" applyFill="0" applyAlignment="0" applyProtection="0"/>
    <xf numFmtId="0" fontId="66" fillId="50" borderId="16" applyNumberFormat="0" applyAlignment="0" applyProtection="0"/>
    <xf numFmtId="0" fontId="67" fillId="0" borderId="0" applyNumberFormat="0" applyFill="0" applyBorder="0" applyAlignment="0" applyProtection="0"/>
    <xf numFmtId="0" fontId="68" fillId="51" borderId="0" applyNumberFormat="0" applyBorder="0" applyAlignment="0" applyProtection="0"/>
    <xf numFmtId="0" fontId="57" fillId="0" borderId="0">
      <alignment/>
      <protection/>
    </xf>
    <xf numFmtId="0" fontId="57" fillId="0" borderId="0">
      <alignment/>
      <protection/>
    </xf>
    <xf numFmtId="0" fontId="3" fillId="0" borderId="0">
      <alignment/>
      <protection/>
    </xf>
    <xf numFmtId="0" fontId="69" fillId="52" borderId="0" applyNumberFormat="0" applyBorder="0" applyAlignment="0" applyProtection="0"/>
    <xf numFmtId="0" fontId="70"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71" fillId="0" borderId="18"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7" fillId="0" borderId="0" applyFont="0" applyFill="0" applyBorder="0" applyAlignment="0" applyProtection="0"/>
    <xf numFmtId="0" fontId="73" fillId="54" borderId="0" applyNumberFormat="0" applyBorder="0" applyAlignment="0" applyProtection="0"/>
  </cellStyleXfs>
  <cellXfs count="53">
    <xf numFmtId="0" fontId="0" fillId="0" borderId="0" xfId="0" applyAlignment="1">
      <alignment/>
    </xf>
    <xf numFmtId="0" fontId="74" fillId="55" borderId="0" xfId="0" applyFont="1" applyFill="1" applyAlignment="1">
      <alignment/>
    </xf>
    <xf numFmtId="0" fontId="3" fillId="55" borderId="0" xfId="96" applyFont="1" applyFill="1" applyBorder="1" applyAlignment="1">
      <alignment horizontal="left"/>
      <protection/>
    </xf>
    <xf numFmtId="0" fontId="75" fillId="55" borderId="0" xfId="96" applyFont="1" applyFill="1" applyBorder="1" applyAlignment="1">
      <alignment horizontal="center" vertical="center"/>
      <protection/>
    </xf>
    <xf numFmtId="0" fontId="5" fillId="55" borderId="0" xfId="96" applyFont="1" applyFill="1" applyBorder="1" applyAlignment="1">
      <alignment horizontal="left"/>
      <protection/>
    </xf>
    <xf numFmtId="0" fontId="6" fillId="55" borderId="0" xfId="96" applyFont="1" applyFill="1" applyBorder="1" applyAlignment="1">
      <alignment horizontal="left"/>
      <protection/>
    </xf>
    <xf numFmtId="0" fontId="7" fillId="55" borderId="0" xfId="0" applyFont="1" applyFill="1" applyAlignment="1">
      <alignment/>
    </xf>
    <xf numFmtId="164" fontId="75" fillId="55" borderId="0" xfId="106" applyNumberFormat="1" applyFont="1" applyFill="1" applyBorder="1" applyAlignment="1">
      <alignment horizontal="center" vertical="center"/>
    </xf>
    <xf numFmtId="0" fontId="7" fillId="55" borderId="0" xfId="96" applyFont="1" applyFill="1" applyBorder="1" applyAlignment="1">
      <alignment horizontal="left"/>
      <protection/>
    </xf>
    <xf numFmtId="164" fontId="76" fillId="56" borderId="0" xfId="106" applyNumberFormat="1" applyFont="1" applyFill="1" applyAlignment="1">
      <alignment horizontal="center" vertical="center"/>
    </xf>
    <xf numFmtId="0" fontId="9" fillId="55" borderId="0" xfId="96" applyFont="1" applyFill="1" applyBorder="1" applyAlignment="1">
      <alignment horizontal="left"/>
      <protection/>
    </xf>
    <xf numFmtId="0" fontId="12" fillId="56" borderId="19" xfId="96" applyFont="1" applyFill="1" applyBorder="1" applyAlignment="1">
      <alignment horizontal="left" wrapText="1"/>
      <protection/>
    </xf>
    <xf numFmtId="0" fontId="13" fillId="56" borderId="19" xfId="0" applyFont="1" applyFill="1" applyBorder="1" applyAlignment="1">
      <alignment horizontal="left" wrapText="1"/>
    </xf>
    <xf numFmtId="0" fontId="13" fillId="56" borderId="0" xfId="0" applyFont="1" applyFill="1" applyBorder="1" applyAlignment="1">
      <alignment horizontal="left" wrapText="1"/>
    </xf>
    <xf numFmtId="0" fontId="5" fillId="56" borderId="0" xfId="96" applyFont="1" applyFill="1" applyBorder="1" applyAlignment="1">
      <alignment horizontal="left"/>
      <protection/>
    </xf>
    <xf numFmtId="0" fontId="6" fillId="56" borderId="0" xfId="96" applyFont="1" applyFill="1" applyBorder="1" applyAlignment="1">
      <alignment horizontal="left"/>
      <protection/>
    </xf>
    <xf numFmtId="0" fontId="14" fillId="57" borderId="20" xfId="96" applyFont="1" applyFill="1" applyBorder="1" applyAlignment="1">
      <alignment horizontal="center" vertical="center" wrapText="1"/>
      <protection/>
    </xf>
    <xf numFmtId="0" fontId="15" fillId="57" borderId="20" xfId="96" applyFont="1" applyFill="1" applyBorder="1" applyAlignment="1">
      <alignment horizontal="center" vertical="center" wrapText="1"/>
      <protection/>
    </xf>
    <xf numFmtId="0" fontId="16" fillId="12" borderId="20" xfId="96" applyFont="1" applyFill="1" applyBorder="1" applyAlignment="1">
      <alignment horizontal="center" vertical="center" wrapText="1"/>
      <protection/>
    </xf>
    <xf numFmtId="0" fontId="17" fillId="0" borderId="20" xfId="96" applyFont="1" applyFill="1" applyBorder="1" applyAlignment="1">
      <alignment horizontal="center" vertical="center" wrapText="1"/>
      <protection/>
    </xf>
    <xf numFmtId="0" fontId="18" fillId="0" borderId="20" xfId="96" applyFont="1" applyFill="1" applyBorder="1" applyAlignment="1">
      <alignment horizontal="center" vertical="center" wrapText="1"/>
      <protection/>
    </xf>
    <xf numFmtId="0" fontId="20" fillId="0" borderId="20" xfId="96" applyFont="1" applyFill="1" applyBorder="1" applyAlignment="1">
      <alignment horizontal="center" vertical="center"/>
      <protection/>
    </xf>
    <xf numFmtId="165" fontId="20" fillId="0" borderId="20" xfId="84" applyNumberFormat="1" applyFont="1" applyFill="1" applyBorder="1" applyAlignment="1">
      <alignment horizontal="center" vertical="center"/>
    </xf>
    <xf numFmtId="165" fontId="20" fillId="58" borderId="20" xfId="84" applyNumberFormat="1" applyFont="1" applyFill="1" applyBorder="1" applyAlignment="1">
      <alignment horizontal="center" vertical="center"/>
    </xf>
    <xf numFmtId="6" fontId="5" fillId="40" borderId="20" xfId="96" applyNumberFormat="1" applyFont="1" applyFill="1" applyBorder="1" applyAlignment="1">
      <alignment horizontal="center" vertical="center"/>
      <protection/>
    </xf>
    <xf numFmtId="9" fontId="5" fillId="55" borderId="0" xfId="103" applyFont="1" applyFill="1" applyBorder="1" applyAlignment="1">
      <alignment horizontal="left"/>
    </xf>
    <xf numFmtId="0" fontId="21" fillId="55" borderId="0" xfId="96" applyFont="1" applyFill="1" applyBorder="1" applyAlignment="1">
      <alignment horizontal="left"/>
      <protection/>
    </xf>
    <xf numFmtId="0" fontId="6" fillId="0" borderId="0" xfId="96" applyFont="1" applyFill="1" applyBorder="1" applyAlignment="1">
      <alignment horizontal="left"/>
      <protection/>
    </xf>
    <xf numFmtId="6" fontId="20" fillId="40" borderId="20" xfId="96" applyNumberFormat="1" applyFont="1" applyFill="1" applyBorder="1" applyAlignment="1">
      <alignment horizontal="center" vertical="center"/>
      <protection/>
    </xf>
    <xf numFmtId="166" fontId="5" fillId="55" borderId="0" xfId="103" applyNumberFormat="1" applyFont="1" applyFill="1" applyBorder="1" applyAlignment="1">
      <alignment horizontal="left"/>
    </xf>
    <xf numFmtId="0" fontId="19" fillId="12" borderId="20" xfId="96" applyFont="1" applyFill="1" applyBorder="1" applyAlignment="1">
      <alignment horizontal="center" vertical="center" wrapText="1"/>
      <protection/>
    </xf>
    <xf numFmtId="0" fontId="77" fillId="12" borderId="20" xfId="96" applyFont="1" applyFill="1" applyBorder="1" applyAlignment="1">
      <alignment horizontal="center" vertical="center" wrapText="1"/>
      <protection/>
    </xf>
    <xf numFmtId="0" fontId="78" fillId="0" borderId="21" xfId="96" applyFont="1" applyFill="1" applyBorder="1" applyAlignment="1">
      <alignment horizontal="center" vertical="center" wrapText="1"/>
      <protection/>
    </xf>
    <xf numFmtId="0" fontId="78" fillId="0" borderId="20" xfId="96" applyFont="1" applyFill="1" applyBorder="1" applyAlignment="1">
      <alignment horizontal="center" vertical="center" wrapText="1"/>
      <protection/>
    </xf>
    <xf numFmtId="0" fontId="79" fillId="0" borderId="20" xfId="96" applyFont="1" applyFill="1" applyBorder="1" applyAlignment="1">
      <alignment horizontal="center" vertical="center"/>
      <protection/>
    </xf>
    <xf numFmtId="165" fontId="80" fillId="0" borderId="20" xfId="84" applyNumberFormat="1" applyFont="1" applyFill="1" applyBorder="1" applyAlignment="1">
      <alignment horizontal="center" vertical="center"/>
    </xf>
    <xf numFmtId="165" fontId="79" fillId="58" borderId="20" xfId="84" applyNumberFormat="1" applyFont="1" applyFill="1" applyBorder="1" applyAlignment="1">
      <alignment horizontal="center" vertical="center"/>
    </xf>
    <xf numFmtId="6" fontId="79" fillId="40" borderId="20" xfId="96" applyNumberFormat="1" applyFont="1" applyFill="1" applyBorder="1" applyAlignment="1">
      <alignment horizontal="center" vertical="center"/>
      <protection/>
    </xf>
    <xf numFmtId="0" fontId="17" fillId="0" borderId="21" xfId="96" applyFont="1" applyFill="1" applyBorder="1" applyAlignment="1">
      <alignment horizontal="center" vertical="center" wrapText="1"/>
      <protection/>
    </xf>
    <xf numFmtId="0" fontId="78" fillId="59" borderId="21" xfId="96" applyFont="1" applyFill="1" applyBorder="1" applyAlignment="1">
      <alignment horizontal="center" vertical="center" wrapText="1"/>
      <protection/>
    </xf>
    <xf numFmtId="165" fontId="79" fillId="0" borderId="20" xfId="84" applyNumberFormat="1" applyFont="1" applyFill="1" applyBorder="1" applyAlignment="1">
      <alignment horizontal="center" vertical="center"/>
    </xf>
    <xf numFmtId="0" fontId="81" fillId="55" borderId="0" xfId="96" applyFont="1" applyFill="1" applyBorder="1" applyAlignment="1">
      <alignment horizontal="left"/>
      <protection/>
    </xf>
    <xf numFmtId="0" fontId="81" fillId="0" borderId="0" xfId="96" applyFont="1" applyFill="1" applyBorder="1" applyAlignment="1">
      <alignment horizontal="left"/>
      <protection/>
    </xf>
    <xf numFmtId="0" fontId="17" fillId="59" borderId="21" xfId="96" applyFont="1" applyFill="1" applyBorder="1" applyAlignment="1">
      <alignment horizontal="center" vertical="center" wrapText="1"/>
      <protection/>
    </xf>
    <xf numFmtId="0" fontId="80" fillId="0" borderId="20" xfId="96" applyFont="1" applyFill="1" applyBorder="1" applyAlignment="1">
      <alignment horizontal="center" vertical="center"/>
      <protection/>
    </xf>
    <xf numFmtId="9" fontId="5" fillId="55" borderId="0" xfId="102" applyFont="1" applyFill="1" applyBorder="1" applyAlignment="1">
      <alignment horizontal="left"/>
    </xf>
    <xf numFmtId="0" fontId="26" fillId="55" borderId="0" xfId="96" applyFont="1" applyFill="1" applyBorder="1" applyAlignment="1">
      <alignment horizontal="left"/>
      <protection/>
    </xf>
    <xf numFmtId="0" fontId="10" fillId="55" borderId="0" xfId="96" applyFont="1" applyFill="1" applyBorder="1" applyAlignment="1">
      <alignment horizontal="left" vertical="center" wrapText="1"/>
      <protection/>
    </xf>
    <xf numFmtId="0" fontId="11" fillId="0" borderId="0" xfId="0" applyFont="1" applyBorder="1" applyAlignment="1">
      <alignment horizontal="left" vertical="center" wrapText="1"/>
    </xf>
    <xf numFmtId="0" fontId="14" fillId="57" borderId="20" xfId="96" applyFont="1" applyFill="1" applyBorder="1" applyAlignment="1">
      <alignment horizontal="center" vertical="center"/>
      <protection/>
    </xf>
    <xf numFmtId="0" fontId="14" fillId="57" borderId="20" xfId="96" applyFont="1" applyFill="1" applyBorder="1" applyAlignment="1">
      <alignment horizontal="center" vertical="center" wrapText="1"/>
      <protection/>
    </xf>
    <xf numFmtId="0" fontId="14" fillId="57" borderId="22" xfId="96" applyFont="1" applyFill="1" applyBorder="1" applyAlignment="1">
      <alignment horizontal="center" vertical="center"/>
      <protection/>
    </xf>
    <xf numFmtId="0" fontId="14" fillId="57" borderId="23" xfId="96" applyFont="1" applyFill="1" applyBorder="1" applyAlignment="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Output" xfId="71"/>
    <cellStyle name="Title" xfId="72"/>
    <cellStyle name="Total" xfId="73"/>
    <cellStyle name="Warning Text" xfId="74"/>
    <cellStyle name="Акцент1" xfId="75"/>
    <cellStyle name="Акцент2" xfId="76"/>
    <cellStyle name="Акцент3" xfId="77"/>
    <cellStyle name="Акцент4" xfId="78"/>
    <cellStyle name="Акцент5" xfId="79"/>
    <cellStyle name="Акцент6" xfId="80"/>
    <cellStyle name="Ввод " xfId="81"/>
    <cellStyle name="Вывод" xfId="82"/>
    <cellStyle name="Вычисление"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 3" xfId="95"/>
    <cellStyle name="Обычный_Кекс FM_спонсорство (Июнь 09)" xfId="96"/>
    <cellStyle name="Плохой" xfId="97"/>
    <cellStyle name="Пояснение" xfId="98"/>
    <cellStyle name="Примечание" xfId="99"/>
    <cellStyle name="Percent" xfId="100"/>
    <cellStyle name="Процентный 2" xfId="101"/>
    <cellStyle name="Процентный 2 2" xfId="102"/>
    <cellStyle name="Процентный 3" xfId="103"/>
    <cellStyle name="Связанная ячейка" xfId="104"/>
    <cellStyle name="Текст предупреждения" xfId="105"/>
    <cellStyle name="Comma" xfId="106"/>
    <cellStyle name="Comma [0]" xfId="107"/>
    <cellStyle name="Финансовый 2" xfId="108"/>
    <cellStyle name="Хороший"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1152525</xdr:colOff>
      <xdr:row>0</xdr:row>
      <xdr:rowOff>523875</xdr:rowOff>
    </xdr:from>
    <xdr:to>
      <xdr:col>8</xdr:col>
      <xdr:colOff>2124075</xdr:colOff>
      <xdr:row>4</xdr:row>
      <xdr:rowOff>1009650</xdr:rowOff>
    </xdr:to>
    <xdr:pic>
      <xdr:nvPicPr>
        <xdr:cNvPr id="1" name="Picture 2" descr="H:\ШАБЛОНЫ\Logo.jpg"/>
        <xdr:cNvPicPr preferRelativeResize="1">
          <a:picLocks noChangeAspect="1"/>
        </xdr:cNvPicPr>
      </xdr:nvPicPr>
      <xdr:blipFill>
        <a:blip r:embed="rId1"/>
        <a:stretch>
          <a:fillRect/>
        </a:stretch>
      </xdr:blipFill>
      <xdr:spPr>
        <a:xfrm>
          <a:off x="23536275" y="523875"/>
          <a:ext cx="2867025" cy="204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C50"/>
  <sheetViews>
    <sheetView tabSelected="1" zoomScale="55" zoomScaleNormal="55" zoomScalePageLayoutView="40" workbookViewId="0" topLeftCell="A41">
      <selection activeCell="A48" sqref="A48:IV55"/>
    </sheetView>
  </sheetViews>
  <sheetFormatPr defaultColWidth="24.375" defaultRowHeight="12.75"/>
  <cols>
    <col min="1" max="1" width="3.00390625" style="5" customWidth="1"/>
    <col min="2" max="2" width="50.25390625" style="5" customWidth="1"/>
    <col min="3" max="3" width="83.375" style="2" customWidth="1"/>
    <col min="4" max="4" width="35.75390625" style="2" customWidth="1"/>
    <col min="5" max="5" width="68.625" style="2" customWidth="1"/>
    <col min="6" max="6" width="29.375" style="5" customWidth="1"/>
    <col min="7" max="7" width="23.375" style="5" customWidth="1"/>
    <col min="8" max="8" width="24.875" style="5" customWidth="1"/>
    <col min="9" max="9" width="29.625" style="2" customWidth="1"/>
    <col min="10" max="10" width="24.375" style="4" customWidth="1"/>
    <col min="11" max="16384" width="24.375" style="5" customWidth="1"/>
  </cols>
  <sheetData>
    <row r="1" spans="2:9" ht="44.25" customHeight="1">
      <c r="B1" s="1" t="s">
        <v>0</v>
      </c>
      <c r="F1" s="3"/>
      <c r="G1" s="3"/>
      <c r="H1" s="3"/>
      <c r="I1" s="3"/>
    </row>
    <row r="2" spans="2:9" ht="27.75">
      <c r="B2" s="6" t="s">
        <v>1</v>
      </c>
      <c r="F2" s="7"/>
      <c r="G2" s="3"/>
      <c r="H2" s="3"/>
      <c r="I2" s="3"/>
    </row>
    <row r="3" spans="2:9" ht="27.75">
      <c r="B3" s="8" t="s">
        <v>2</v>
      </c>
      <c r="F3" s="9"/>
      <c r="G3" s="3"/>
      <c r="H3" s="3"/>
      <c r="I3" s="3"/>
    </row>
    <row r="4" spans="2:9" ht="23.25">
      <c r="B4" s="10"/>
      <c r="F4" s="9"/>
      <c r="G4" s="3"/>
      <c r="H4" s="3"/>
      <c r="I4" s="3"/>
    </row>
    <row r="5" spans="2:9" ht="89.25" customHeight="1">
      <c r="B5" s="47" t="s">
        <v>3</v>
      </c>
      <c r="C5" s="48"/>
      <c r="D5" s="48"/>
      <c r="E5" s="48"/>
      <c r="I5" s="5"/>
    </row>
    <row r="6" spans="2:10" s="15" customFormat="1" ht="26.25" customHeight="1">
      <c r="B6" s="11"/>
      <c r="C6" s="12"/>
      <c r="D6" s="13"/>
      <c r="E6" s="12"/>
      <c r="F6" s="12"/>
      <c r="G6" s="12"/>
      <c r="H6" s="12"/>
      <c r="I6" s="12"/>
      <c r="J6" s="14"/>
    </row>
    <row r="7" spans="2:9" ht="36" customHeight="1">
      <c r="B7" s="49" t="s">
        <v>4</v>
      </c>
      <c r="C7" s="50" t="s">
        <v>5</v>
      </c>
      <c r="D7" s="51" t="s">
        <v>6</v>
      </c>
      <c r="E7" s="49" t="s">
        <v>7</v>
      </c>
      <c r="F7" s="49" t="s">
        <v>8</v>
      </c>
      <c r="G7" s="49"/>
      <c r="H7" s="49"/>
      <c r="I7" s="49"/>
    </row>
    <row r="8" spans="2:9" ht="108.75" customHeight="1">
      <c r="B8" s="49"/>
      <c r="C8" s="50"/>
      <c r="D8" s="52"/>
      <c r="E8" s="49"/>
      <c r="F8" s="16" t="s">
        <v>9</v>
      </c>
      <c r="G8" s="16" t="s">
        <v>10</v>
      </c>
      <c r="H8" s="16" t="s">
        <v>11</v>
      </c>
      <c r="I8" s="17" t="s">
        <v>12</v>
      </c>
    </row>
    <row r="9" spans="2:51" s="27" customFormat="1" ht="240" customHeight="1">
      <c r="B9" s="18" t="s">
        <v>13</v>
      </c>
      <c r="C9" s="19" t="s">
        <v>14</v>
      </c>
      <c r="D9" s="20" t="s">
        <v>15</v>
      </c>
      <c r="E9" s="19" t="s">
        <v>16</v>
      </c>
      <c r="F9" s="21">
        <v>5</v>
      </c>
      <c r="G9" s="22">
        <v>74800</v>
      </c>
      <c r="H9" s="23"/>
      <c r="I9" s="24">
        <f>F9*G9</f>
        <v>374000</v>
      </c>
      <c r="J9" s="25"/>
      <c r="K9" s="26"/>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2:51" s="27" customFormat="1" ht="240" customHeight="1">
      <c r="B10" s="18" t="s">
        <v>17</v>
      </c>
      <c r="C10" s="20" t="s">
        <v>18</v>
      </c>
      <c r="D10" s="20" t="s">
        <v>19</v>
      </c>
      <c r="E10" s="20" t="s">
        <v>20</v>
      </c>
      <c r="F10" s="21">
        <v>5</v>
      </c>
      <c r="G10" s="22">
        <v>28800</v>
      </c>
      <c r="H10" s="23"/>
      <c r="I10" s="28">
        <f>F10*G10</f>
        <v>144000</v>
      </c>
      <c r="J10" s="29"/>
      <c r="K10" s="26"/>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2:51" s="27" customFormat="1" ht="240" customHeight="1">
      <c r="B11" s="18" t="s">
        <v>21</v>
      </c>
      <c r="C11" s="20" t="s">
        <v>22</v>
      </c>
      <c r="D11" s="20" t="s">
        <v>23</v>
      </c>
      <c r="E11" s="20" t="s">
        <v>20</v>
      </c>
      <c r="F11" s="21">
        <v>5</v>
      </c>
      <c r="G11" s="22">
        <v>28800</v>
      </c>
      <c r="H11" s="23"/>
      <c r="I11" s="28">
        <f>F11*G11</f>
        <v>144000</v>
      </c>
      <c r="J11" s="25"/>
      <c r="K11" s="26"/>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2:51" s="27" customFormat="1" ht="139.5">
      <c r="B12" s="18" t="s">
        <v>24</v>
      </c>
      <c r="C12" s="20" t="s">
        <v>25</v>
      </c>
      <c r="D12" s="20" t="s">
        <v>26</v>
      </c>
      <c r="E12" s="19" t="s">
        <v>27</v>
      </c>
      <c r="F12" s="21">
        <v>5</v>
      </c>
      <c r="G12" s="22">
        <v>29700</v>
      </c>
      <c r="H12" s="23"/>
      <c r="I12" s="24">
        <f>F12*G12</f>
        <v>148500</v>
      </c>
      <c r="J12" s="2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row>
    <row r="13" spans="2:51" s="27" customFormat="1" ht="273.75" customHeight="1">
      <c r="B13" s="18" t="s">
        <v>28</v>
      </c>
      <c r="C13" s="20" t="s">
        <v>29</v>
      </c>
      <c r="D13" s="20" t="s">
        <v>30</v>
      </c>
      <c r="E13" s="20" t="s">
        <v>31</v>
      </c>
      <c r="F13" s="21">
        <v>5</v>
      </c>
      <c r="G13" s="22">
        <v>36800</v>
      </c>
      <c r="H13" s="23"/>
      <c r="I13" s="28">
        <f>F13*G13</f>
        <v>184000</v>
      </c>
      <c r="J13" s="25"/>
      <c r="K13" s="26"/>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row>
    <row r="14" spans="2:51" s="27" customFormat="1" ht="203.25" customHeight="1">
      <c r="B14" s="30" t="s">
        <v>32</v>
      </c>
      <c r="C14" s="20" t="s">
        <v>33</v>
      </c>
      <c r="D14" s="20" t="s">
        <v>34</v>
      </c>
      <c r="E14" s="19" t="s">
        <v>35</v>
      </c>
      <c r="F14" s="21">
        <v>5</v>
      </c>
      <c r="G14" s="22">
        <v>62100</v>
      </c>
      <c r="H14" s="23"/>
      <c r="I14" s="24">
        <f>F14*G14</f>
        <v>310500</v>
      </c>
      <c r="J14" s="2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2:51" s="27" customFormat="1" ht="273.75" customHeight="1">
      <c r="B15" s="18" t="s">
        <v>36</v>
      </c>
      <c r="C15" s="20" t="s">
        <v>37</v>
      </c>
      <c r="D15" s="20" t="s">
        <v>38</v>
      </c>
      <c r="E15" s="20" t="s">
        <v>39</v>
      </c>
      <c r="F15" s="21">
        <v>1</v>
      </c>
      <c r="G15" s="22">
        <v>28200</v>
      </c>
      <c r="H15" s="23"/>
      <c r="I15" s="28">
        <f>F15*G15</f>
        <v>28200</v>
      </c>
      <c r="J15" s="25"/>
      <c r="K15" s="26"/>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row>
    <row r="16" spans="2:51" s="27" customFormat="1" ht="169.5" customHeight="1">
      <c r="B16" s="30" t="s">
        <v>40</v>
      </c>
      <c r="C16" s="19" t="s">
        <v>41</v>
      </c>
      <c r="D16" s="20" t="s">
        <v>42</v>
      </c>
      <c r="E16" s="19" t="s">
        <v>43</v>
      </c>
      <c r="F16" s="21">
        <v>1</v>
      </c>
      <c r="G16" s="22">
        <v>17500</v>
      </c>
      <c r="H16" s="23"/>
      <c r="I16" s="24">
        <f>F16*G16</f>
        <v>17500</v>
      </c>
      <c r="J16" s="2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row>
    <row r="17" spans="2:51" s="27" customFormat="1" ht="138">
      <c r="B17" s="30" t="s">
        <v>44</v>
      </c>
      <c r="C17" s="19" t="s">
        <v>45</v>
      </c>
      <c r="D17" s="20" t="s">
        <v>46</v>
      </c>
      <c r="E17" s="19" t="s">
        <v>43</v>
      </c>
      <c r="F17" s="21">
        <v>4</v>
      </c>
      <c r="G17" s="22">
        <v>27600</v>
      </c>
      <c r="H17" s="23"/>
      <c r="I17" s="24">
        <f>F17*G17</f>
        <v>110400</v>
      </c>
      <c r="J17" s="2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row>
    <row r="18" spans="2:51" s="27" customFormat="1" ht="139.5">
      <c r="B18" s="30" t="s">
        <v>47</v>
      </c>
      <c r="C18" s="19" t="s">
        <v>48</v>
      </c>
      <c r="D18" s="20" t="s">
        <v>49</v>
      </c>
      <c r="E18" s="19" t="s">
        <v>39</v>
      </c>
      <c r="F18" s="21">
        <v>1</v>
      </c>
      <c r="G18" s="22">
        <v>17500</v>
      </c>
      <c r="H18" s="23"/>
      <c r="I18" s="24">
        <f>F18*G18</f>
        <v>17500</v>
      </c>
      <c r="J18" s="2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row>
    <row r="19" spans="2:51" s="27" customFormat="1" ht="138">
      <c r="B19" s="30" t="s">
        <v>50</v>
      </c>
      <c r="C19" s="19" t="s">
        <v>51</v>
      </c>
      <c r="D19" s="20" t="s">
        <v>52</v>
      </c>
      <c r="E19" s="19" t="s">
        <v>53</v>
      </c>
      <c r="F19" s="21">
        <v>1</v>
      </c>
      <c r="G19" s="22">
        <v>39100</v>
      </c>
      <c r="H19" s="23"/>
      <c r="I19" s="24">
        <f>F19*G19</f>
        <v>39100</v>
      </c>
      <c r="J19" s="2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row>
    <row r="20" spans="2:51" s="27" customFormat="1" ht="238.5" customHeight="1">
      <c r="B20" s="30" t="s">
        <v>54</v>
      </c>
      <c r="C20" s="19" t="s">
        <v>55</v>
      </c>
      <c r="D20" s="20" t="s">
        <v>56</v>
      </c>
      <c r="E20" s="19" t="s">
        <v>57</v>
      </c>
      <c r="F20" s="20" t="s">
        <v>58</v>
      </c>
      <c r="G20" s="22">
        <v>108800</v>
      </c>
      <c r="H20" s="23"/>
      <c r="I20" s="24">
        <f>G20*2</f>
        <v>217600</v>
      </c>
      <c r="J20" s="2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row>
    <row r="21" spans="2:51" s="27" customFormat="1" ht="173.25" customHeight="1">
      <c r="B21" s="30" t="s">
        <v>59</v>
      </c>
      <c r="C21" s="19" t="s">
        <v>60</v>
      </c>
      <c r="D21" s="20" t="s">
        <v>61</v>
      </c>
      <c r="E21" s="19" t="s">
        <v>39</v>
      </c>
      <c r="F21" s="21">
        <v>1</v>
      </c>
      <c r="G21" s="22">
        <v>17500</v>
      </c>
      <c r="H21" s="23"/>
      <c r="I21" s="24">
        <f aca="true" t="shared" si="0" ref="I21:I27">F21*G21</f>
        <v>17500</v>
      </c>
      <c r="J21" s="2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row>
    <row r="22" spans="2:51" s="27" customFormat="1" ht="173.25" customHeight="1" hidden="1">
      <c r="B22" s="31" t="s">
        <v>62</v>
      </c>
      <c r="C22" s="32" t="s">
        <v>63</v>
      </c>
      <c r="D22" s="33" t="s">
        <v>64</v>
      </c>
      <c r="E22" s="33" t="s">
        <v>39</v>
      </c>
      <c r="F22" s="34">
        <v>1</v>
      </c>
      <c r="G22" s="35">
        <v>10500</v>
      </c>
      <c r="H22" s="36"/>
      <c r="I22" s="37">
        <f t="shared" si="0"/>
        <v>10500</v>
      </c>
      <c r="J22" s="2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row>
    <row r="23" spans="2:51" s="27" customFormat="1" ht="173.25" customHeight="1" hidden="1">
      <c r="B23" s="31" t="s">
        <v>65</v>
      </c>
      <c r="C23" s="32" t="s">
        <v>66</v>
      </c>
      <c r="D23" s="33" t="s">
        <v>67</v>
      </c>
      <c r="E23" s="33" t="s">
        <v>39</v>
      </c>
      <c r="F23" s="34">
        <v>1</v>
      </c>
      <c r="G23" s="35">
        <v>17500</v>
      </c>
      <c r="H23" s="36"/>
      <c r="I23" s="37">
        <f t="shared" si="0"/>
        <v>17500</v>
      </c>
      <c r="J23" s="2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row>
    <row r="24" spans="2:51" s="27" customFormat="1" ht="116.25">
      <c r="B24" s="30" t="s">
        <v>68</v>
      </c>
      <c r="C24" s="38" t="s">
        <v>69</v>
      </c>
      <c r="D24" s="20" t="s">
        <v>70</v>
      </c>
      <c r="E24" s="19" t="s">
        <v>39</v>
      </c>
      <c r="F24" s="21">
        <v>1</v>
      </c>
      <c r="G24" s="22">
        <v>27600</v>
      </c>
      <c r="H24" s="23"/>
      <c r="I24" s="24">
        <f t="shared" si="0"/>
        <v>27600</v>
      </c>
      <c r="J24" s="2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2:51" s="27" customFormat="1" ht="111" customHeight="1">
      <c r="B25" s="30" t="s">
        <v>71</v>
      </c>
      <c r="C25" s="38" t="s">
        <v>72</v>
      </c>
      <c r="D25" s="20" t="s">
        <v>73</v>
      </c>
      <c r="E25" s="19" t="s">
        <v>39</v>
      </c>
      <c r="F25" s="21">
        <v>1</v>
      </c>
      <c r="G25" s="22">
        <v>27600</v>
      </c>
      <c r="H25" s="23"/>
      <c r="I25" s="24">
        <f t="shared" si="0"/>
        <v>27600</v>
      </c>
      <c r="J25" s="2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2:51" s="27" customFormat="1" ht="209.25">
      <c r="B26" s="30" t="s">
        <v>74</v>
      </c>
      <c r="C26" s="38" t="s">
        <v>75</v>
      </c>
      <c r="D26" s="20" t="s">
        <v>76</v>
      </c>
      <c r="E26" s="19" t="s">
        <v>39</v>
      </c>
      <c r="F26" s="21">
        <v>1</v>
      </c>
      <c r="G26" s="22">
        <v>32200</v>
      </c>
      <c r="H26" s="23"/>
      <c r="I26" s="24">
        <f t="shared" si="0"/>
        <v>32200</v>
      </c>
      <c r="J26" s="2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2:51" s="27" customFormat="1" ht="139.5" hidden="1">
      <c r="B27" s="31" t="s">
        <v>77</v>
      </c>
      <c r="C27" s="32" t="s">
        <v>78</v>
      </c>
      <c r="D27" s="33" t="s">
        <v>79</v>
      </c>
      <c r="E27" s="33" t="s">
        <v>39</v>
      </c>
      <c r="F27" s="34">
        <v>1</v>
      </c>
      <c r="G27" s="35">
        <v>17500</v>
      </c>
      <c r="H27" s="36"/>
      <c r="I27" s="37">
        <f t="shared" si="0"/>
        <v>17500</v>
      </c>
      <c r="J27" s="2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2:51" s="27" customFormat="1" ht="23.25" hidden="1">
      <c r="B28" s="31" t="s">
        <v>80</v>
      </c>
      <c r="C28" s="32"/>
      <c r="D28" s="33"/>
      <c r="E28" s="33"/>
      <c r="F28" s="34"/>
      <c r="G28" s="35"/>
      <c r="H28" s="36"/>
      <c r="I28" s="37"/>
      <c r="J28" s="2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row>
    <row r="29" spans="2:51" s="27" customFormat="1" ht="23.25" hidden="1">
      <c r="B29" s="31"/>
      <c r="C29" s="32"/>
      <c r="D29" s="33"/>
      <c r="E29" s="33"/>
      <c r="F29" s="34"/>
      <c r="G29" s="35"/>
      <c r="H29" s="36"/>
      <c r="I29" s="37"/>
      <c r="J29" s="2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row>
    <row r="30" spans="2:55" s="42" customFormat="1" ht="102.75" customHeight="1" hidden="1">
      <c r="B30" s="31" t="s">
        <v>81</v>
      </c>
      <c r="C30" s="39" t="s">
        <v>82</v>
      </c>
      <c r="D30" s="33" t="s">
        <v>83</v>
      </c>
      <c r="E30" s="33" t="s">
        <v>84</v>
      </c>
      <c r="F30" s="34">
        <v>10</v>
      </c>
      <c r="G30" s="35">
        <v>11000</v>
      </c>
      <c r="H30" s="40"/>
      <c r="I30" s="37">
        <f>F30*G30</f>
        <v>110000</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row>
    <row r="31" spans="2:55" s="42" customFormat="1" ht="157.5" customHeight="1" hidden="1">
      <c r="B31" s="31" t="s">
        <v>85</v>
      </c>
      <c r="C31" s="39" t="s">
        <v>86</v>
      </c>
      <c r="D31" s="33" t="s">
        <v>87</v>
      </c>
      <c r="E31" s="33" t="s">
        <v>84</v>
      </c>
      <c r="F31" s="34">
        <v>10</v>
      </c>
      <c r="G31" s="35">
        <v>11000</v>
      </c>
      <c r="H31" s="40"/>
      <c r="I31" s="37">
        <f>F31*G31</f>
        <v>110000</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row>
    <row r="32" spans="2:55" s="42" customFormat="1" ht="93" hidden="1">
      <c r="B32" s="31" t="s">
        <v>88</v>
      </c>
      <c r="C32" s="39" t="s">
        <v>89</v>
      </c>
      <c r="D32" s="33" t="s">
        <v>90</v>
      </c>
      <c r="E32" s="33" t="s">
        <v>84</v>
      </c>
      <c r="F32" s="34">
        <v>20</v>
      </c>
      <c r="G32" s="35">
        <v>11000</v>
      </c>
      <c r="H32" s="40"/>
      <c r="I32" s="37">
        <f>F32*G32</f>
        <v>220000</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row>
    <row r="33" spans="2:51" s="27" customFormat="1" ht="159" customHeight="1" hidden="1">
      <c r="B33" s="18" t="s">
        <v>91</v>
      </c>
      <c r="C33" s="19" t="s">
        <v>92</v>
      </c>
      <c r="D33" s="20" t="s">
        <v>19</v>
      </c>
      <c r="E33" s="19" t="s">
        <v>43</v>
      </c>
      <c r="F33" s="21">
        <v>5</v>
      </c>
      <c r="G33" s="22">
        <v>28800</v>
      </c>
      <c r="H33" s="23"/>
      <c r="I33" s="24">
        <f>F33*G33</f>
        <v>144000</v>
      </c>
      <c r="J33" s="2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2:51" s="27" customFormat="1" ht="179.25" customHeight="1" hidden="1">
      <c r="B34" s="18" t="s">
        <v>93</v>
      </c>
      <c r="C34" s="19" t="s">
        <v>22</v>
      </c>
      <c r="D34" s="20" t="s">
        <v>23</v>
      </c>
      <c r="E34" s="19" t="s">
        <v>43</v>
      </c>
      <c r="F34" s="21">
        <v>5</v>
      </c>
      <c r="G34" s="22">
        <v>28800</v>
      </c>
      <c r="H34" s="23"/>
      <c r="I34" s="24">
        <f>F34*G34</f>
        <v>144000</v>
      </c>
      <c r="J34" s="2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2:51" s="27" customFormat="1" ht="139.5" hidden="1">
      <c r="B35" s="18" t="s">
        <v>94</v>
      </c>
      <c r="C35" s="19" t="s">
        <v>95</v>
      </c>
      <c r="D35" s="20" t="s">
        <v>30</v>
      </c>
      <c r="E35" s="19" t="s">
        <v>27</v>
      </c>
      <c r="F35" s="21">
        <v>5</v>
      </c>
      <c r="G35" s="22">
        <v>36800</v>
      </c>
      <c r="H35" s="23"/>
      <c r="I35" s="24">
        <f>F35*G35</f>
        <v>184000</v>
      </c>
      <c r="J35" s="2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2:51" s="27" customFormat="1" ht="139.5" hidden="1">
      <c r="B36" s="30" t="s">
        <v>96</v>
      </c>
      <c r="C36" s="43" t="s">
        <v>97</v>
      </c>
      <c r="D36" s="20" t="s">
        <v>98</v>
      </c>
      <c r="E36" s="19" t="s">
        <v>99</v>
      </c>
      <c r="F36" s="21">
        <v>1</v>
      </c>
      <c r="G36" s="22">
        <v>45500</v>
      </c>
      <c r="H36" s="22">
        <v>34000</v>
      </c>
      <c r="I36" s="24"/>
      <c r="J36" s="2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s="27" customFormat="1" ht="139.5" hidden="1">
      <c r="B37" s="30" t="s">
        <v>96</v>
      </c>
      <c r="C37" s="43" t="s">
        <v>97</v>
      </c>
      <c r="D37" s="20" t="s">
        <v>98</v>
      </c>
      <c r="E37" s="19" t="s">
        <v>99</v>
      </c>
      <c r="F37" s="44">
        <v>1</v>
      </c>
      <c r="G37" s="35">
        <v>45500</v>
      </c>
      <c r="H37" s="35">
        <v>34000</v>
      </c>
      <c r="I37" s="24"/>
      <c r="J37" s="4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row>
    <row r="38" spans="2:51" s="27" customFormat="1" ht="93">
      <c r="B38" s="30" t="s">
        <v>100</v>
      </c>
      <c r="C38" s="43" t="s">
        <v>101</v>
      </c>
      <c r="D38" s="20" t="s">
        <v>102</v>
      </c>
      <c r="E38" s="19" t="s">
        <v>103</v>
      </c>
      <c r="F38" s="20" t="s">
        <v>104</v>
      </c>
      <c r="G38" s="23"/>
      <c r="H38" s="22">
        <v>6900</v>
      </c>
      <c r="I38" s="24"/>
      <c r="J38" s="2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2:51" s="27" customFormat="1" ht="93">
      <c r="B39" s="30" t="s">
        <v>105</v>
      </c>
      <c r="C39" s="43" t="s">
        <v>106</v>
      </c>
      <c r="D39" s="20" t="s">
        <v>107</v>
      </c>
      <c r="E39" s="19" t="s">
        <v>103</v>
      </c>
      <c r="F39" s="20" t="s">
        <v>104</v>
      </c>
      <c r="G39" s="23"/>
      <c r="H39" s="22">
        <v>5800</v>
      </c>
      <c r="I39" s="24"/>
      <c r="J39" s="2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2:51" s="27" customFormat="1" ht="93">
      <c r="B40" s="30" t="s">
        <v>108</v>
      </c>
      <c r="C40" s="43" t="s">
        <v>109</v>
      </c>
      <c r="D40" s="20" t="s">
        <v>110</v>
      </c>
      <c r="E40" s="19" t="s">
        <v>103</v>
      </c>
      <c r="F40" s="20" t="s">
        <v>104</v>
      </c>
      <c r="G40" s="22">
        <v>11500</v>
      </c>
      <c r="H40" s="22">
        <v>9200</v>
      </c>
      <c r="I40" s="24" t="s">
        <v>111</v>
      </c>
      <c r="J40" s="2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2:51" s="27" customFormat="1" ht="93">
      <c r="B41" s="30" t="s">
        <v>112</v>
      </c>
      <c r="C41" s="43" t="s">
        <v>113</v>
      </c>
      <c r="D41" s="20" t="s">
        <v>114</v>
      </c>
      <c r="E41" s="19" t="s">
        <v>103</v>
      </c>
      <c r="F41" s="20" t="s">
        <v>104</v>
      </c>
      <c r="G41" s="22">
        <v>11500</v>
      </c>
      <c r="H41" s="22">
        <v>9200</v>
      </c>
      <c r="I41" s="24" t="s">
        <v>111</v>
      </c>
      <c r="J41" s="2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row>
    <row r="42" ht="23.25">
      <c r="J42" s="25"/>
    </row>
    <row r="43" spans="1:2" ht="23.25">
      <c r="A43" s="26"/>
      <c r="B43" s="26"/>
    </row>
    <row r="44" spans="1:2" ht="23.25">
      <c r="A44" s="26"/>
      <c r="B44" s="46" t="s">
        <v>115</v>
      </c>
    </row>
    <row r="45" spans="1:9" ht="23.25">
      <c r="A45" s="26"/>
      <c r="B45" s="46"/>
      <c r="C45" s="5"/>
      <c r="D45" s="5"/>
      <c r="E45" s="5"/>
      <c r="I45" s="5"/>
    </row>
    <row r="46" spans="1:9" ht="23.25">
      <c r="A46" s="26"/>
      <c r="B46" s="46"/>
      <c r="C46" s="5"/>
      <c r="D46" s="5"/>
      <c r="E46" s="5"/>
      <c r="I46" s="5"/>
    </row>
    <row r="47" spans="1:9" ht="23.25">
      <c r="A47" s="26"/>
      <c r="B47" s="46"/>
      <c r="C47" s="5"/>
      <c r="D47" s="5"/>
      <c r="E47" s="5"/>
      <c r="I47" s="5"/>
    </row>
    <row r="48" spans="1:9" ht="23.25">
      <c r="A48" s="26"/>
      <c r="B48" s="26"/>
      <c r="C48" s="5"/>
      <c r="D48" s="5"/>
      <c r="E48" s="5"/>
      <c r="I48" s="5"/>
    </row>
    <row r="49" spans="1:9" ht="23.25">
      <c r="A49" s="26"/>
      <c r="B49" s="26"/>
      <c r="C49" s="5"/>
      <c r="D49" s="5"/>
      <c r="E49" s="5"/>
      <c r="I49" s="5"/>
    </row>
    <row r="50" spans="1:9" ht="23.25">
      <c r="A50" s="26"/>
      <c r="B50" s="26"/>
      <c r="C50" s="5"/>
      <c r="D50" s="5"/>
      <c r="E50" s="5"/>
      <c r="I50" s="5"/>
    </row>
  </sheetData>
  <sheetProtection/>
  <mergeCells count="6">
    <mergeCell ref="F7:I7"/>
    <mergeCell ref="B5:E5"/>
    <mergeCell ref="B7:B8"/>
    <mergeCell ref="C7:C8"/>
    <mergeCell ref="D7:D8"/>
    <mergeCell ref="E7:E8"/>
  </mergeCells>
  <printOptions/>
  <pageMargins left="0.3937007874015748" right="0.3937007874015748" top="0.3937007874015748" bottom="0.3937007874015748" header="0.31496062992125984" footer="0.31496062992125984"/>
  <pageSetup fitToHeight="3" fitToWidth="1" horizontalDpi="600" verticalDpi="600" orientation="portrait" paperSize="9" scale="40" r:id="rId2"/>
  <headerFooter alignWithMargins="0">
    <oddFooter>&amp;C&amp;"Calibri,обычный"ЗА ДОПОЛНИТЕЛЬНОЙ ИНФОРМАЦИЕЙ, ПОЖАЛУЙСТА, ОБРАЩАЙТЕСЬ: 
"Европейская медиагруппа"&amp;8 
Москва, ул. Станиславского, 21/5 
Тел.+7 (495) 799-9797 
Факс +7 (495) 620 46 68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Информ Экспресс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Ирина</cp:lastModifiedBy>
  <dcterms:created xsi:type="dcterms:W3CDTF">2014-10-30T12:26:01Z</dcterms:created>
  <dcterms:modified xsi:type="dcterms:W3CDTF">2014-10-30T12:52:30Z</dcterms:modified>
  <cp:category/>
  <cp:version/>
  <cp:contentType/>
  <cp:contentStatus/>
</cp:coreProperties>
</file>